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_CJ" sheetId="1" r:id="rId1"/>
    <sheet name="IS_CJ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'IS_CJ'!#REF!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<sst xmlns="http://schemas.openxmlformats.org/spreadsheetml/2006/main" count="62" uniqueCount="61">
  <si>
    <t>VÝKAZ ZISKU A ZTRÁTY</t>
  </si>
  <si>
    <t>V tisících EUR</t>
  </si>
  <si>
    <t>Zasloužené pojistné - očištěné od zajištění</t>
  </si>
  <si>
    <t>Předepsané pojistné - v hrubé výši</t>
  </si>
  <si>
    <t>Předepsané pojistné - postoupené</t>
  </si>
  <si>
    <t>Změna stavu rezervy na nezasloužené pojistné - v hrubé výši</t>
  </si>
  <si>
    <t>Změna stavu rezervy na nezasloužené pojistné - postoupené</t>
  </si>
  <si>
    <t>Výsledek hospodaření z investiční činnosti</t>
  </si>
  <si>
    <t>Výnosy z investic a úrokové výnosy</t>
  </si>
  <si>
    <t>Náklady z investic a úrokové náklady</t>
  </si>
  <si>
    <t>Ostatní výnosy</t>
  </si>
  <si>
    <t>Náklady na pojistná plnění</t>
  </si>
  <si>
    <t>Náklady na pojistná plnění - v hrubé výši</t>
  </si>
  <si>
    <t>Náklady na pojistná plnění - postoupené</t>
  </si>
  <si>
    <t>Změna stavu rezervy na pojistná plnění a ostatních závazků ze zajištění - v hrubé výši</t>
  </si>
  <si>
    <t>Změna stavu rezervy na pojistná plnění a ostatních závazků ze zajištění - postoupené</t>
  </si>
  <si>
    <t>Pořizovací náklady</t>
  </si>
  <si>
    <t>Náklady na provize</t>
  </si>
  <si>
    <t>Ostatní pořizovací náklady</t>
  </si>
  <si>
    <t>Změna stavu časově rozlišenýchj pořizovacích nákladů</t>
  </si>
  <si>
    <t>Výnosy z provizí</t>
  </si>
  <si>
    <t>Ostatní provozní náklady</t>
  </si>
  <si>
    <t>Ostatní náklady</t>
  </si>
  <si>
    <t>Výsledek hospodaření před zdaněním</t>
  </si>
  <si>
    <t>Daň z příjmu</t>
  </si>
  <si>
    <t>Výsledek hospodaření za účetní období</t>
  </si>
  <si>
    <t>AKTIVA</t>
  </si>
  <si>
    <t>Nehmotný majetek</t>
  </si>
  <si>
    <t>Pozemky, budovy a zařízení</t>
  </si>
  <si>
    <t xml:space="preserve">Majetkové účasti v dceřiných a přidružených společnostech </t>
  </si>
  <si>
    <t>Finanční investice</t>
  </si>
  <si>
    <t>Finanční aktiva držená do splatnosti</t>
  </si>
  <si>
    <t>Finační aktiva realizovatelná</t>
  </si>
  <si>
    <t>Úvěry a termínované vklady</t>
  </si>
  <si>
    <t>Depozita při aktivním zajištění</t>
  </si>
  <si>
    <t>Pohledávky</t>
  </si>
  <si>
    <t>Odložená daňová pohledávka</t>
  </si>
  <si>
    <t>Postoupený podíl na závazcích ze zajištění</t>
  </si>
  <si>
    <t>Ostatní aktiva</t>
  </si>
  <si>
    <t>Odložené pořizovací náklady</t>
  </si>
  <si>
    <t>Peníze a peněžní ekvivalenty</t>
  </si>
  <si>
    <t>AKTIVA celkem</t>
  </si>
  <si>
    <t>Daňové závazky</t>
  </si>
  <si>
    <t>Ostatní závazky</t>
  </si>
  <si>
    <t>ZÁVAZKY celkem</t>
  </si>
  <si>
    <t>PASIVA celkem</t>
  </si>
  <si>
    <t>Vlastní kapitál</t>
  </si>
  <si>
    <t>Základní kapitál</t>
  </si>
  <si>
    <t>Ostatní složky vlastního kapitálu</t>
  </si>
  <si>
    <t>Výsledek hospodaření minulých let</t>
  </si>
  <si>
    <t>Podřízené závazky</t>
  </si>
  <si>
    <t>Závazky ze zajištění</t>
  </si>
  <si>
    <t>Rezerva na nezasloužené pojistné</t>
  </si>
  <si>
    <t>Rezerva na pojistná plnění</t>
  </si>
  <si>
    <t>Rezerva zajistného životních pojištění</t>
  </si>
  <si>
    <t>Závazky</t>
  </si>
  <si>
    <t>PASIVA</t>
  </si>
  <si>
    <t>1-6/2019</t>
  </si>
  <si>
    <t>NEKONSOLIDOVANÝ VÝKAZ ZISKU A ZTRÁTY ZA OBDOBÍ KONČÍCÍ 30.6.2019</t>
  </si>
  <si>
    <t>30.6.2019</t>
  </si>
  <si>
    <t>Nekonsolidovaná rozvaha k 30. červnu 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</si>
</sst>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horizontal="left" vertical="center"/>
      <protection hidden="1"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60</v>
      </c>
    </row>
    <row r="3" spans="2:3" ht="13.5" thickBot="1">
      <c r="B3" s="1" t="s">
        <v>26</v>
      </c>
      <c r="C3" s="2" t="s">
        <v>59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27</v>
      </c>
      <c r="C5" s="11">
        <v>4379.000109999999</v>
      </c>
      <c r="E5" s="16"/>
    </row>
    <row r="6" spans="2:6" ht="12.75" customHeight="1">
      <c r="B6" s="10" t="s">
        <v>28</v>
      </c>
      <c r="C6" s="11">
        <v>1050.4939100000001</v>
      </c>
      <c r="E6" s="16"/>
      <c r="F6" s="25"/>
    </row>
    <row r="7" spans="2:5" ht="12.75" customHeight="1">
      <c r="B7" s="10" t="s">
        <v>29</v>
      </c>
      <c r="C7" s="11">
        <v>6758.24209</v>
      </c>
      <c r="E7" s="16"/>
    </row>
    <row r="8" spans="2:5" ht="12.75" customHeight="1">
      <c r="B8" s="4" t="s">
        <v>30</v>
      </c>
      <c r="C8" s="5">
        <v>497456.21082000004</v>
      </c>
      <c r="E8" s="16"/>
    </row>
    <row r="9" spans="2:5" ht="12.75" customHeight="1">
      <c r="B9" s="6" t="s">
        <v>31</v>
      </c>
      <c r="C9" s="7">
        <v>83064.35565000001</v>
      </c>
      <c r="E9" s="16"/>
    </row>
    <row r="10" spans="2:5" ht="12.75" customHeight="1">
      <c r="B10" s="21" t="s">
        <v>32</v>
      </c>
      <c r="C10" s="22">
        <v>304692.43636000005</v>
      </c>
      <c r="E10" s="16"/>
    </row>
    <row r="11" spans="2:5" ht="12.75" customHeight="1">
      <c r="B11" s="21" t="s">
        <v>33</v>
      </c>
      <c r="C11" s="22">
        <v>4827.512320000001</v>
      </c>
      <c r="E11" s="17"/>
    </row>
    <row r="12" spans="2:6" ht="12.75" customHeight="1">
      <c r="B12" s="8" t="s">
        <v>34</v>
      </c>
      <c r="C12" s="9">
        <v>104871.90649</v>
      </c>
      <c r="E12" s="18"/>
      <c r="F12" s="25"/>
    </row>
    <row r="13" spans="2:5" ht="12.75" customHeight="1">
      <c r="B13" s="10" t="s">
        <v>35</v>
      </c>
      <c r="C13" s="11">
        <v>130596.01677999998</v>
      </c>
      <c r="E13" s="16"/>
    </row>
    <row r="14" spans="2:6" ht="12.75" customHeight="1">
      <c r="B14" s="10" t="s">
        <v>37</v>
      </c>
      <c r="C14" s="11">
        <v>336461.89756</v>
      </c>
      <c r="E14" s="16"/>
      <c r="F14" s="25"/>
    </row>
    <row r="15" spans="2:5" ht="12.75" customHeight="1">
      <c r="B15" s="10" t="s">
        <v>36</v>
      </c>
      <c r="C15" s="11">
        <v>-1446.60101</v>
      </c>
      <c r="E15" s="17"/>
    </row>
    <row r="16" spans="2:5" ht="12.75">
      <c r="B16" s="10" t="s">
        <v>38</v>
      </c>
      <c r="C16" s="11">
        <v>438.32327000000004</v>
      </c>
      <c r="E16" s="18"/>
    </row>
    <row r="17" spans="2:5" ht="12.75">
      <c r="B17" s="10" t="s">
        <v>39</v>
      </c>
      <c r="C17" s="11">
        <v>13037.830089999998</v>
      </c>
      <c r="E17" s="18"/>
    </row>
    <row r="18" spans="2:5" ht="12.75">
      <c r="B18" s="10" t="s">
        <v>40</v>
      </c>
      <c r="C18" s="11">
        <v>22999.51504</v>
      </c>
      <c r="E18" s="18"/>
    </row>
    <row r="19" spans="2:5" ht="12.75" customHeight="1">
      <c r="B19" s="10" t="s">
        <v>41</v>
      </c>
      <c r="C19" s="11">
        <f>C18+C17+C16+C15+C14+C13+C8+C7+C6+C5</f>
        <v>1011730.92866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56</v>
      </c>
      <c r="C21" s="2"/>
      <c r="E21" s="16"/>
    </row>
    <row r="22" spans="2:5" ht="12.75" customHeight="1">
      <c r="B22" s="28" t="s">
        <v>46</v>
      </c>
      <c r="C22" s="29">
        <v>169976.59955000004</v>
      </c>
      <c r="E22" s="16"/>
    </row>
    <row r="23" spans="2:5" ht="12.75" customHeight="1">
      <c r="B23" s="21" t="s">
        <v>47</v>
      </c>
      <c r="C23" s="22">
        <v>126850.35525</v>
      </c>
      <c r="E23" s="16"/>
    </row>
    <row r="24" spans="2:5" ht="13.5" customHeight="1">
      <c r="B24" s="21" t="s">
        <v>48</v>
      </c>
      <c r="C24" s="22">
        <v>32925.94481</v>
      </c>
      <c r="E24" s="16"/>
    </row>
    <row r="25" spans="2:5" ht="13.5" customHeight="1">
      <c r="B25" s="8" t="s">
        <v>49</v>
      </c>
      <c r="C25" s="9">
        <v>10200.299490000052</v>
      </c>
      <c r="E25" s="16"/>
    </row>
    <row r="26" spans="2:5" ht="13.5" customHeight="1">
      <c r="B26" s="26" t="s">
        <v>50</v>
      </c>
      <c r="C26" s="27">
        <v>35007.777780000004</v>
      </c>
      <c r="E26" s="16"/>
    </row>
    <row r="27" spans="2:5" ht="12.75">
      <c r="B27" s="4" t="s">
        <v>51</v>
      </c>
      <c r="C27" s="5">
        <v>696288.92993</v>
      </c>
      <c r="E27" s="16"/>
    </row>
    <row r="28" spans="2:5" ht="12.75">
      <c r="B28" s="21" t="s">
        <v>52</v>
      </c>
      <c r="C28" s="22">
        <v>56691.545490000004</v>
      </c>
      <c r="E28" s="16"/>
    </row>
    <row r="29" spans="2:5" ht="12.75" customHeight="1">
      <c r="B29" s="21" t="s">
        <v>53</v>
      </c>
      <c r="C29" s="22">
        <v>550380.20945</v>
      </c>
      <c r="E29" s="16"/>
    </row>
    <row r="30" spans="2:5" ht="13.5" customHeight="1">
      <c r="B30" s="8" t="s">
        <v>54</v>
      </c>
      <c r="C30" s="9">
        <v>89217.17499</v>
      </c>
      <c r="E30" s="16"/>
    </row>
    <row r="31" spans="2:5" ht="13.5" customHeight="1">
      <c r="B31" s="10" t="s">
        <v>55</v>
      </c>
      <c r="C31" s="11">
        <v>107916.28739</v>
      </c>
      <c r="E31" s="18"/>
    </row>
    <row r="32" spans="2:5" ht="12.75">
      <c r="B32" s="10" t="s">
        <v>42</v>
      </c>
      <c r="C32" s="11">
        <v>778.9948</v>
      </c>
      <c r="E32" s="17"/>
    </row>
    <row r="33" spans="2:5" ht="13.5" customHeight="1">
      <c r="B33" s="10" t="s">
        <v>43</v>
      </c>
      <c r="C33" s="11">
        <v>1762.3392099999999</v>
      </c>
      <c r="E33" s="19"/>
    </row>
    <row r="34" spans="2:5" ht="12.75" customHeight="1">
      <c r="B34" s="10" t="s">
        <v>44</v>
      </c>
      <c r="C34" s="11">
        <v>841754.3291099999</v>
      </c>
      <c r="E34" s="16"/>
    </row>
    <row r="35" spans="2:3" ht="12.75" customHeight="1">
      <c r="B35" s="10" t="s">
        <v>45</v>
      </c>
      <c r="C35" s="11">
        <f>C34+C22</f>
        <v>1011730.92866</v>
      </c>
    </row>
    <row r="36" ht="12.75" customHeight="1"/>
    <row r="37" ht="12.75" customHeight="1"/>
    <row r="38" ht="12.75" customHeight="1"/>
    <row r="39" ht="12.75" customHeight="1"/>
    <row r="40" ht="12.75" customHeight="1"/>
    <row r="41" ht="13.5" customHeight="1">
      <c r="F41" s="25"/>
    </row>
    <row r="42" ht="13.5" customHeight="1"/>
    <row r="43" ht="13.5" customHeight="1"/>
    <row r="44" ht="13.5" customHeight="1"/>
    <row r="45" ht="13.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 hidden="1" thickBot="1"/>
    <row r="54" ht="12.75" hidden="1"/>
    <row r="55" ht="12.75" customHeight="1"/>
    <row r="56" ht="13.5" customHeight="1"/>
    <row r="57" ht="13.5" customHeight="1"/>
    <row r="60" ht="13.5" customHeight="1"/>
    <row r="61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C7" sqref="C7:C29"/>
    </sheetView>
  </sheetViews>
  <sheetFormatPr defaultColWidth="9.140625" defaultRowHeight="12.75"/>
  <cols>
    <col min="1" max="1" width="3.57421875" style="13" customWidth="1"/>
    <col min="2" max="2" width="80.421875" style="12" bestFit="1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58</v>
      </c>
      <c r="E4" s="15"/>
    </row>
    <row r="5" spans="2:5" ht="13.5" thickBot="1">
      <c r="B5" s="1" t="s">
        <v>0</v>
      </c>
      <c r="C5" s="2" t="s">
        <v>57</v>
      </c>
      <c r="E5" s="16"/>
    </row>
    <row r="6" spans="2:5" ht="12.75">
      <c r="B6" s="31" t="s">
        <v>1</v>
      </c>
      <c r="C6" s="3"/>
      <c r="E6" s="16"/>
    </row>
    <row r="7" spans="2:5" ht="12.75">
      <c r="B7" s="32" t="s">
        <v>2</v>
      </c>
      <c r="C7" s="5">
        <v>132084.07391</v>
      </c>
      <c r="E7" s="16"/>
    </row>
    <row r="8" spans="2:5" ht="12.75">
      <c r="B8" s="6" t="s">
        <v>3</v>
      </c>
      <c r="C8" s="7">
        <v>272919.66595</v>
      </c>
      <c r="E8" s="16"/>
    </row>
    <row r="9" spans="2:5" ht="12.75">
      <c r="B9" s="6" t="s">
        <v>4</v>
      </c>
      <c r="C9" s="7">
        <v>131737.07293999998</v>
      </c>
      <c r="E9" s="16"/>
    </row>
    <row r="10" spans="2:5" ht="12.75">
      <c r="B10" s="6" t="s">
        <v>5</v>
      </c>
      <c r="C10" s="7">
        <v>18712.10556</v>
      </c>
      <c r="E10" s="16"/>
    </row>
    <row r="11" spans="2:5" ht="12.75">
      <c r="B11" s="8" t="s">
        <v>6</v>
      </c>
      <c r="C11" s="9">
        <v>9613.586459999999</v>
      </c>
      <c r="E11" s="16"/>
    </row>
    <row r="12" spans="2:5" ht="12.75">
      <c r="B12" s="4" t="s">
        <v>7</v>
      </c>
      <c r="C12" s="5">
        <v>6749.660980000002</v>
      </c>
      <c r="E12" s="16"/>
    </row>
    <row r="13" spans="2:5" ht="12.75">
      <c r="B13" s="6" t="s">
        <v>8</v>
      </c>
      <c r="C13" s="7">
        <v>8640.51126</v>
      </c>
      <c r="E13" s="17"/>
    </row>
    <row r="14" spans="2:5" ht="12.75">
      <c r="B14" s="6" t="s">
        <v>9</v>
      </c>
      <c r="C14" s="7">
        <v>1890.850279999997</v>
      </c>
      <c r="E14" s="18"/>
    </row>
    <row r="15" spans="2:5" ht="12.75">
      <c r="B15" s="10" t="s">
        <v>10</v>
      </c>
      <c r="C15" s="11">
        <v>19.82271</v>
      </c>
      <c r="E15" s="16"/>
    </row>
    <row r="16" spans="2:5" ht="12.75">
      <c r="B16" s="4" t="s">
        <v>11</v>
      </c>
      <c r="C16" s="5">
        <v>90638.35849999999</v>
      </c>
      <c r="E16" s="16"/>
    </row>
    <row r="17" spans="2:5" ht="12.75">
      <c r="B17" s="6" t="s">
        <v>12</v>
      </c>
      <c r="C17" s="7">
        <v>96589.57609</v>
      </c>
      <c r="E17" s="17"/>
    </row>
    <row r="18" spans="2:5" ht="12.75">
      <c r="B18" s="6" t="s">
        <v>13</v>
      </c>
      <c r="C18" s="7">
        <v>47032.84843</v>
      </c>
      <c r="E18" s="18"/>
    </row>
    <row r="19" spans="2:5" ht="12.75">
      <c r="B19" s="6" t="s">
        <v>14</v>
      </c>
      <c r="C19" s="7">
        <v>67970.24652999997</v>
      </c>
      <c r="E19" s="18"/>
    </row>
    <row r="20" spans="2:5" ht="12.75">
      <c r="B20" s="8" t="s">
        <v>15</v>
      </c>
      <c r="C20" s="9">
        <v>26888.615689999995</v>
      </c>
      <c r="E20" s="16"/>
    </row>
    <row r="21" spans="2:5" ht="12.75">
      <c r="B21" s="4" t="s">
        <v>16</v>
      </c>
      <c r="C21" s="5">
        <v>33078.012919999994</v>
      </c>
      <c r="E21" s="16"/>
    </row>
    <row r="22" spans="2:5" ht="12.75">
      <c r="B22" s="6" t="s">
        <v>17</v>
      </c>
      <c r="C22" s="7">
        <v>58856.44526</v>
      </c>
      <c r="E22" s="16"/>
    </row>
    <row r="23" spans="2:5" ht="12.75">
      <c r="B23" s="6" t="s">
        <v>18</v>
      </c>
      <c r="C23" s="7">
        <v>2799.0827799999993</v>
      </c>
      <c r="E23" s="16"/>
    </row>
    <row r="24" spans="2:5" ht="12.75">
      <c r="B24" s="6" t="s">
        <v>19</v>
      </c>
      <c r="C24" s="7">
        <v>3308.76832</v>
      </c>
      <c r="E24" s="16"/>
    </row>
    <row r="25" spans="2:5" ht="12.75">
      <c r="B25" s="8" t="s">
        <v>20</v>
      </c>
      <c r="C25" s="9">
        <v>25268.7468</v>
      </c>
      <c r="E25" s="17"/>
    </row>
    <row r="26" spans="2:5" ht="12.75">
      <c r="B26" s="10" t="s">
        <v>21</v>
      </c>
      <c r="C26" s="11">
        <v>2557.283699999997</v>
      </c>
      <c r="E26" s="18"/>
    </row>
    <row r="27" spans="2:5" ht="12.75">
      <c r="B27" s="10" t="s">
        <v>22</v>
      </c>
      <c r="C27" s="11">
        <v>20.19782000000003</v>
      </c>
      <c r="E27" s="16"/>
    </row>
    <row r="28" spans="2:5" ht="12.75">
      <c r="B28" s="10" t="s">
        <v>23</v>
      </c>
      <c r="C28" s="11">
        <v>12559.704660000052</v>
      </c>
      <c r="E28" s="16"/>
    </row>
    <row r="29" spans="2:5" ht="12.75">
      <c r="B29" s="10" t="s">
        <v>24</v>
      </c>
      <c r="C29" s="11">
        <v>2359.40517</v>
      </c>
      <c r="E29" s="16"/>
    </row>
    <row r="30" spans="2:5" ht="12.75">
      <c r="B30" s="4" t="s">
        <v>25</v>
      </c>
      <c r="C30" s="5">
        <f>C28-C29</f>
        <v>10200.299490000052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2019-07-26T13:58:15Z</dcterms:modified>
  <cp:category/>
  <cp:version/>
  <cp:contentType/>
  <cp:contentStatus/>
</cp:coreProperties>
</file>